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1"/>
  <c r="I37"/>
  <c r="H37"/>
  <c r="F37"/>
  <c r="E37"/>
  <c r="D37"/>
  <c r="K36"/>
  <c r="G36"/>
  <c r="L36" s="1"/>
  <c r="L35"/>
  <c r="K35"/>
  <c r="G35"/>
  <c r="L34"/>
  <c r="K34"/>
  <c r="G34"/>
  <c r="K33"/>
  <c r="G33"/>
  <c r="L33" s="1"/>
  <c r="K32"/>
  <c r="G32"/>
  <c r="L32" s="1"/>
  <c r="L31"/>
  <c r="K31"/>
  <c r="G31"/>
  <c r="L30"/>
  <c r="K30"/>
  <c r="G30"/>
  <c r="K29"/>
  <c r="G29"/>
  <c r="L29" s="1"/>
  <c r="K28"/>
  <c r="G28"/>
  <c r="L28" s="1"/>
  <c r="L27"/>
  <c r="K27"/>
  <c r="G27"/>
  <c r="L26"/>
  <c r="K26"/>
  <c r="G26"/>
  <c r="K25"/>
  <c r="G25"/>
  <c r="L25" s="1"/>
  <c r="K24"/>
  <c r="G24"/>
  <c r="L24" s="1"/>
  <c r="L23"/>
  <c r="K23"/>
  <c r="G23"/>
  <c r="L22"/>
  <c r="K22"/>
  <c r="G22"/>
  <c r="K21"/>
  <c r="G21"/>
  <c r="L21" s="1"/>
  <c r="K20"/>
  <c r="G20"/>
  <c r="L20" s="1"/>
  <c r="L19"/>
  <c r="K19"/>
  <c r="G19"/>
  <c r="L18"/>
  <c r="K18"/>
  <c r="G18"/>
  <c r="K17"/>
  <c r="G17"/>
  <c r="L17" s="1"/>
  <c r="K16"/>
  <c r="G16"/>
  <c r="L16" s="1"/>
  <c r="L15"/>
  <c r="K15"/>
  <c r="G15"/>
  <c r="L14"/>
  <c r="K14"/>
  <c r="G14"/>
  <c r="K13"/>
  <c r="G13"/>
  <c r="L13" s="1"/>
  <c r="K12"/>
  <c r="G12"/>
  <c r="L12" s="1"/>
  <c r="L11"/>
  <c r="K11"/>
  <c r="G11"/>
  <c r="L10"/>
  <c r="K10"/>
  <c r="G10"/>
  <c r="K9"/>
  <c r="K37" s="1"/>
  <c r="G9"/>
  <c r="L9" s="1"/>
  <c r="L37" s="1"/>
  <c r="G37" l="1"/>
</calcChain>
</file>

<file path=xl/sharedStrings.xml><?xml version="1.0" encoding="utf-8"?>
<sst xmlns="http://schemas.openxmlformats.org/spreadsheetml/2006/main" count="71" uniqueCount="71">
  <si>
    <t>ACTE ADITIONALE PENTRU ECOGRAFII  LA CONTRACTELE DE ASISTENTA MEDICALA PRIMARA</t>
  </si>
  <si>
    <t>16.04.2019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</si>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</sst>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43" fontId="5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5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/>
    <xf numFmtId="164" fontId="5" fillId="2" borderId="1" xfId="3" applyNumberFormat="1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7" fillId="2" borderId="1" xfId="1" applyFont="1" applyFill="1" applyBorder="1"/>
    <xf numFmtId="0" fontId="7" fillId="2" borderId="1" xfId="2" applyFont="1" applyFill="1" applyBorder="1"/>
    <xf numFmtId="0" fontId="7" fillId="2" borderId="1" xfId="1" applyFont="1" applyFill="1" applyBorder="1" applyAlignment="1">
      <alignment wrapText="1"/>
    </xf>
    <xf numFmtId="43" fontId="7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6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workbookViewId="0">
      <selection activeCell="L39" sqref="L39:L40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12" width="16.85546875" style="2" customWidth="1"/>
    <col min="13" max="16" width="19.42578125" style="2" customWidth="1"/>
    <col min="17" max="20" width="19.7109375" style="2" customWidth="1"/>
    <col min="21" max="21" width="14.28515625" style="2" hidden="1" customWidth="1"/>
    <col min="22" max="22" width="15.140625" style="2" hidden="1" customWidth="1"/>
    <col min="23" max="16384" width="9.140625" style="2"/>
  </cols>
  <sheetData>
    <row r="2" spans="1:12" ht="15.75">
      <c r="A2" s="1" t="s">
        <v>0</v>
      </c>
      <c r="B2" s="2"/>
    </row>
    <row r="3" spans="1:12">
      <c r="B3" s="2"/>
      <c r="C3" s="4"/>
    </row>
    <row r="4" spans="1:12" ht="15">
      <c r="A4" s="5" t="s">
        <v>1</v>
      </c>
      <c r="B4" s="6"/>
      <c r="C4" s="7"/>
    </row>
    <row r="5" spans="1:12">
      <c r="A5" s="8"/>
      <c r="B5" s="9"/>
      <c r="C5" s="10"/>
    </row>
    <row r="6" spans="1:12">
      <c r="A6" s="8"/>
      <c r="B6" s="9"/>
      <c r="C6" s="11"/>
    </row>
    <row r="7" spans="1:12" ht="15">
      <c r="A7" s="8"/>
      <c r="B7" s="7"/>
      <c r="C7" s="12"/>
    </row>
    <row r="8" spans="1:12" s="15" customFormat="1" ht="31.5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</row>
    <row r="9" spans="1:12" s="22" customFormat="1" ht="15">
      <c r="A9" s="16">
        <v>1</v>
      </c>
      <c r="B9" s="17" t="s">
        <v>14</v>
      </c>
      <c r="C9" s="18" t="s">
        <v>15</v>
      </c>
      <c r="D9" s="19">
        <v>2520</v>
      </c>
      <c r="E9" s="20">
        <v>2520</v>
      </c>
      <c r="F9" s="20">
        <v>2520</v>
      </c>
      <c r="G9" s="19">
        <f>D9+E9+F9</f>
        <v>7560</v>
      </c>
      <c r="H9" s="19">
        <v>5214.3999999999996</v>
      </c>
      <c r="I9" s="19">
        <v>2521.98</v>
      </c>
      <c r="J9" s="21">
        <v>2521.9699999999998</v>
      </c>
      <c r="K9" s="19">
        <f>H9+I9+J9</f>
        <v>10258.349999999999</v>
      </c>
      <c r="L9" s="19">
        <f>G9+K9</f>
        <v>17818.349999999999</v>
      </c>
    </row>
    <row r="10" spans="1:12" s="22" customFormat="1" ht="15">
      <c r="A10" s="23">
        <v>2</v>
      </c>
      <c r="B10" s="24" t="s">
        <v>16</v>
      </c>
      <c r="C10" s="25" t="s">
        <v>17</v>
      </c>
      <c r="D10" s="26">
        <v>2520</v>
      </c>
      <c r="E10" s="20">
        <v>2520</v>
      </c>
      <c r="F10" s="20">
        <v>2520</v>
      </c>
      <c r="G10" s="19">
        <f t="shared" ref="G10:G36" si="0">D10+E10+F10</f>
        <v>7560</v>
      </c>
      <c r="H10" s="19">
        <v>6202.6033333333335</v>
      </c>
      <c r="I10" s="19">
        <v>2530.6433333333334</v>
      </c>
      <c r="J10" s="21">
        <v>2530.6433333333334</v>
      </c>
      <c r="K10" s="19">
        <f t="shared" ref="K10:K36" si="1">H10+I10+J10</f>
        <v>11263.89</v>
      </c>
      <c r="L10" s="19">
        <f t="shared" ref="L10:L36" si="2">G10+K10</f>
        <v>18823.89</v>
      </c>
    </row>
    <row r="11" spans="1:12" s="22" customFormat="1" ht="15">
      <c r="A11" s="16">
        <v>3</v>
      </c>
      <c r="B11" s="27" t="s">
        <v>18</v>
      </c>
      <c r="C11" s="25" t="s">
        <v>19</v>
      </c>
      <c r="D11" s="26">
        <v>1920</v>
      </c>
      <c r="E11" s="20">
        <v>1920</v>
      </c>
      <c r="F11" s="20">
        <v>1920</v>
      </c>
      <c r="G11" s="19">
        <f t="shared" si="0"/>
        <v>5760</v>
      </c>
      <c r="H11" s="19">
        <v>5161.2833333333338</v>
      </c>
      <c r="I11" s="19">
        <v>1938.9433333333334</v>
      </c>
      <c r="J11" s="21">
        <v>1938.9433333333334</v>
      </c>
      <c r="K11" s="19">
        <f t="shared" si="1"/>
        <v>9039.17</v>
      </c>
      <c r="L11" s="19">
        <f t="shared" si="2"/>
        <v>14799.17</v>
      </c>
    </row>
    <row r="12" spans="1:12" s="22" customFormat="1" ht="15">
      <c r="A12" s="23">
        <v>4</v>
      </c>
      <c r="B12" s="27" t="s">
        <v>20</v>
      </c>
      <c r="C12" s="28" t="s">
        <v>21</v>
      </c>
      <c r="D12" s="26">
        <v>540</v>
      </c>
      <c r="E12" s="20">
        <v>660</v>
      </c>
      <c r="F12" s="20">
        <v>1080</v>
      </c>
      <c r="G12" s="19">
        <f t="shared" si="0"/>
        <v>2280</v>
      </c>
      <c r="H12" s="19">
        <v>1209.9866666666667</v>
      </c>
      <c r="I12" s="19">
        <v>1209.9866666666667</v>
      </c>
      <c r="J12" s="21">
        <v>1209.9866666666667</v>
      </c>
      <c r="K12" s="19">
        <f t="shared" si="1"/>
        <v>3629.96</v>
      </c>
      <c r="L12" s="19">
        <f t="shared" si="2"/>
        <v>5909.96</v>
      </c>
    </row>
    <row r="13" spans="1:12" s="22" customFormat="1" ht="15">
      <c r="A13" s="16">
        <v>5</v>
      </c>
      <c r="B13" s="27" t="s">
        <v>22</v>
      </c>
      <c r="C13" s="25" t="s">
        <v>23</v>
      </c>
      <c r="D13" s="26">
        <v>1620</v>
      </c>
      <c r="E13" s="20">
        <v>1620</v>
      </c>
      <c r="F13" s="20">
        <v>1620</v>
      </c>
      <c r="G13" s="19">
        <f t="shared" si="0"/>
        <v>4860</v>
      </c>
      <c r="H13" s="19">
        <v>6250.2233333333334</v>
      </c>
      <c r="I13" s="19">
        <v>1625.4733333333334</v>
      </c>
      <c r="J13" s="21">
        <v>1625.4733333333334</v>
      </c>
      <c r="K13" s="19">
        <f t="shared" si="1"/>
        <v>9501.17</v>
      </c>
      <c r="L13" s="19">
        <f t="shared" si="2"/>
        <v>14361.17</v>
      </c>
    </row>
    <row r="14" spans="1:12" s="22" customFormat="1" ht="15">
      <c r="A14" s="23">
        <v>6</v>
      </c>
      <c r="B14" s="29" t="s">
        <v>24</v>
      </c>
      <c r="C14" s="28" t="s">
        <v>25</v>
      </c>
      <c r="D14" s="26">
        <v>660</v>
      </c>
      <c r="E14" s="20">
        <v>960</v>
      </c>
      <c r="F14" s="20">
        <v>1380</v>
      </c>
      <c r="G14" s="19">
        <f t="shared" si="0"/>
        <v>3000</v>
      </c>
      <c r="H14" s="19">
        <v>1801.6866666666667</v>
      </c>
      <c r="I14" s="19">
        <v>1801.6866666666667</v>
      </c>
      <c r="J14" s="21">
        <v>1801.6866666666667</v>
      </c>
      <c r="K14" s="19">
        <f t="shared" si="1"/>
        <v>5405.06</v>
      </c>
      <c r="L14" s="19">
        <f t="shared" si="2"/>
        <v>8405.0600000000013</v>
      </c>
    </row>
    <row r="15" spans="1:12" s="22" customFormat="1" ht="15">
      <c r="A15" s="16">
        <v>7</v>
      </c>
      <c r="B15" s="30" t="s">
        <v>26</v>
      </c>
      <c r="C15" s="25" t="s">
        <v>27</v>
      </c>
      <c r="D15" s="26">
        <v>1680</v>
      </c>
      <c r="E15" s="20">
        <v>1860</v>
      </c>
      <c r="F15" s="20">
        <v>2940</v>
      </c>
      <c r="G15" s="19">
        <f t="shared" si="0"/>
        <v>6480</v>
      </c>
      <c r="H15" s="19">
        <v>4941.96</v>
      </c>
      <c r="I15" s="19">
        <v>4941.96</v>
      </c>
      <c r="J15" s="21">
        <v>4941.96</v>
      </c>
      <c r="K15" s="19">
        <f t="shared" si="1"/>
        <v>14825.880000000001</v>
      </c>
      <c r="L15" s="19">
        <f t="shared" si="2"/>
        <v>21305.88</v>
      </c>
    </row>
    <row r="16" spans="1:12" s="22" customFormat="1" ht="15">
      <c r="A16" s="23">
        <v>8</v>
      </c>
      <c r="B16" s="30" t="s">
        <v>28</v>
      </c>
      <c r="C16" s="25" t="s">
        <v>29</v>
      </c>
      <c r="D16" s="26">
        <v>480</v>
      </c>
      <c r="E16" s="20">
        <v>1260</v>
      </c>
      <c r="F16" s="20">
        <v>960</v>
      </c>
      <c r="G16" s="19">
        <f t="shared" si="0"/>
        <v>2700</v>
      </c>
      <c r="H16" s="19">
        <v>1899.3733333333332</v>
      </c>
      <c r="I16" s="19">
        <v>1899.3733333333332</v>
      </c>
      <c r="J16" s="21">
        <v>1899.3733333333332</v>
      </c>
      <c r="K16" s="19">
        <f t="shared" si="1"/>
        <v>5698.12</v>
      </c>
      <c r="L16" s="19">
        <f t="shared" si="2"/>
        <v>8398.119999999999</v>
      </c>
    </row>
    <row r="17" spans="1:12" s="22" customFormat="1" ht="15">
      <c r="A17" s="16">
        <v>9</v>
      </c>
      <c r="B17" s="30" t="s">
        <v>30</v>
      </c>
      <c r="C17" s="25" t="s">
        <v>31</v>
      </c>
      <c r="D17" s="26">
        <v>1560</v>
      </c>
      <c r="E17" s="20">
        <v>1500</v>
      </c>
      <c r="F17" s="20">
        <v>1560</v>
      </c>
      <c r="G17" s="19">
        <f t="shared" si="0"/>
        <v>4620</v>
      </c>
      <c r="H17" s="19">
        <v>1586.5200000000002</v>
      </c>
      <c r="I17" s="19">
        <v>1586.5200000000002</v>
      </c>
      <c r="J17" s="21">
        <v>1586.5200000000002</v>
      </c>
      <c r="K17" s="19">
        <f t="shared" si="1"/>
        <v>4759.5600000000004</v>
      </c>
      <c r="L17" s="19">
        <f t="shared" si="2"/>
        <v>9379.5600000000013</v>
      </c>
    </row>
    <row r="18" spans="1:12" s="22" customFormat="1" ht="15">
      <c r="A18" s="23">
        <v>10</v>
      </c>
      <c r="B18" s="30" t="s">
        <v>32</v>
      </c>
      <c r="C18" s="25" t="s">
        <v>33</v>
      </c>
      <c r="D18" s="26">
        <v>2820</v>
      </c>
      <c r="E18" s="20">
        <v>2760</v>
      </c>
      <c r="F18" s="20">
        <v>2940</v>
      </c>
      <c r="G18" s="19">
        <f t="shared" si="0"/>
        <v>8520</v>
      </c>
      <c r="H18" s="19">
        <v>5602.4233333333332</v>
      </c>
      <c r="I18" s="19">
        <v>5602.413333333333</v>
      </c>
      <c r="J18" s="21">
        <v>2848.4433333333332</v>
      </c>
      <c r="K18" s="19">
        <f t="shared" si="1"/>
        <v>14053.279999999999</v>
      </c>
      <c r="L18" s="19">
        <f t="shared" si="2"/>
        <v>22573.279999999999</v>
      </c>
    </row>
    <row r="19" spans="1:12" s="22" customFormat="1" ht="15">
      <c r="A19" s="16">
        <v>11</v>
      </c>
      <c r="B19" s="30" t="s">
        <v>34</v>
      </c>
      <c r="C19" s="25" t="s">
        <v>35</v>
      </c>
      <c r="D19" s="26">
        <v>1800</v>
      </c>
      <c r="E19" s="20">
        <v>1860</v>
      </c>
      <c r="F19" s="20">
        <v>1800</v>
      </c>
      <c r="G19" s="19">
        <f t="shared" si="0"/>
        <v>5460</v>
      </c>
      <c r="H19" s="19">
        <v>4273.4400000000005</v>
      </c>
      <c r="I19" s="19">
        <v>1832.6000000000001</v>
      </c>
      <c r="J19" s="21">
        <v>1832.6000000000001</v>
      </c>
      <c r="K19" s="19">
        <f t="shared" si="1"/>
        <v>7938.6400000000012</v>
      </c>
      <c r="L19" s="19">
        <f t="shared" si="2"/>
        <v>13398.640000000001</v>
      </c>
    </row>
    <row r="20" spans="1:12" s="22" customFormat="1" ht="28.5">
      <c r="A20" s="23">
        <v>12</v>
      </c>
      <c r="B20" s="30" t="s">
        <v>36</v>
      </c>
      <c r="C20" s="31" t="s">
        <v>37</v>
      </c>
      <c r="D20" s="26">
        <v>2820</v>
      </c>
      <c r="E20" s="20">
        <v>2820</v>
      </c>
      <c r="F20" s="20">
        <v>2820</v>
      </c>
      <c r="G20" s="19">
        <f t="shared" si="0"/>
        <v>8460</v>
      </c>
      <c r="H20" s="19">
        <v>3600</v>
      </c>
      <c r="I20" s="19">
        <v>3960</v>
      </c>
      <c r="J20" s="21">
        <v>3420</v>
      </c>
      <c r="K20" s="19">
        <f t="shared" si="1"/>
        <v>10980</v>
      </c>
      <c r="L20" s="19">
        <f t="shared" si="2"/>
        <v>19440</v>
      </c>
    </row>
    <row r="21" spans="1:12" s="22" customFormat="1" ht="15">
      <c r="A21" s="16">
        <v>13</v>
      </c>
      <c r="B21" s="29" t="s">
        <v>38</v>
      </c>
      <c r="C21" s="28" t="s">
        <v>39</v>
      </c>
      <c r="D21" s="26">
        <v>900</v>
      </c>
      <c r="E21" s="20">
        <v>1980</v>
      </c>
      <c r="F21" s="20">
        <v>1440</v>
      </c>
      <c r="G21" s="19">
        <f t="shared" si="0"/>
        <v>4320</v>
      </c>
      <c r="H21" s="19">
        <v>1841.8733333333332</v>
      </c>
      <c r="I21" s="19">
        <v>1841.8733333333332</v>
      </c>
      <c r="J21" s="21">
        <v>1841.8733333333332</v>
      </c>
      <c r="K21" s="19">
        <f t="shared" si="1"/>
        <v>5525.62</v>
      </c>
      <c r="L21" s="19">
        <f t="shared" si="2"/>
        <v>9845.619999999999</v>
      </c>
    </row>
    <row r="22" spans="1:12" s="22" customFormat="1" ht="15">
      <c r="A22" s="23">
        <v>14</v>
      </c>
      <c r="B22" s="27" t="s">
        <v>40</v>
      </c>
      <c r="C22" s="25" t="s">
        <v>41</v>
      </c>
      <c r="D22" s="26">
        <v>1620</v>
      </c>
      <c r="E22" s="20">
        <v>3540</v>
      </c>
      <c r="F22" s="20">
        <v>4860</v>
      </c>
      <c r="G22" s="19">
        <f t="shared" si="0"/>
        <v>10020</v>
      </c>
      <c r="H22" s="19">
        <v>5141.0466666666662</v>
      </c>
      <c r="I22" s="19">
        <v>5141.0466666666662</v>
      </c>
      <c r="J22" s="21">
        <v>5141.0466666666662</v>
      </c>
      <c r="K22" s="19">
        <f t="shared" si="1"/>
        <v>15423.14</v>
      </c>
      <c r="L22" s="19">
        <f t="shared" si="2"/>
        <v>25443.14</v>
      </c>
    </row>
    <row r="23" spans="1:12" s="22" customFormat="1" ht="15">
      <c r="A23" s="16">
        <v>15</v>
      </c>
      <c r="B23" s="27" t="s">
        <v>42</v>
      </c>
      <c r="C23" s="28" t="s">
        <v>43</v>
      </c>
      <c r="D23" s="26">
        <v>1680</v>
      </c>
      <c r="E23" s="20">
        <v>1800</v>
      </c>
      <c r="F23" s="20">
        <v>780</v>
      </c>
      <c r="G23" s="19">
        <f t="shared" si="0"/>
        <v>4260</v>
      </c>
      <c r="H23" s="19">
        <v>2211.61</v>
      </c>
      <c r="I23" s="19">
        <v>2211.61</v>
      </c>
      <c r="J23" s="21">
        <v>2211.61</v>
      </c>
      <c r="K23" s="19">
        <f t="shared" si="1"/>
        <v>6634.83</v>
      </c>
      <c r="L23" s="19">
        <f t="shared" si="2"/>
        <v>10894.83</v>
      </c>
    </row>
    <row r="24" spans="1:12" s="22" customFormat="1" ht="28.5">
      <c r="A24" s="23">
        <v>16</v>
      </c>
      <c r="B24" s="27" t="s">
        <v>44</v>
      </c>
      <c r="C24" s="25" t="s">
        <v>45</v>
      </c>
      <c r="D24" s="26">
        <v>3000</v>
      </c>
      <c r="E24" s="20">
        <v>2760</v>
      </c>
      <c r="F24" s="20">
        <v>4920</v>
      </c>
      <c r="G24" s="19">
        <f t="shared" si="0"/>
        <v>10680</v>
      </c>
      <c r="H24" s="19">
        <v>4809.6466666666665</v>
      </c>
      <c r="I24" s="19">
        <v>4809.6466666666665</v>
      </c>
      <c r="J24" s="21">
        <v>4809.6466666666665</v>
      </c>
      <c r="K24" s="19">
        <f t="shared" si="1"/>
        <v>14428.939999999999</v>
      </c>
      <c r="L24" s="19">
        <f t="shared" si="2"/>
        <v>25108.94</v>
      </c>
    </row>
    <row r="25" spans="1:12" s="22" customFormat="1" ht="15">
      <c r="A25" s="16">
        <v>17</v>
      </c>
      <c r="B25" s="27" t="s">
        <v>46</v>
      </c>
      <c r="C25" s="25" t="s">
        <v>47</v>
      </c>
      <c r="D25" s="26">
        <v>720</v>
      </c>
      <c r="E25" s="20">
        <v>1320</v>
      </c>
      <c r="F25" s="20">
        <v>1020</v>
      </c>
      <c r="G25" s="19">
        <f t="shared" si="0"/>
        <v>3060</v>
      </c>
      <c r="H25" s="19">
        <v>1708.9433333333334</v>
      </c>
      <c r="I25" s="19">
        <v>1708.9433333333334</v>
      </c>
      <c r="J25" s="21">
        <v>1708.9433333333334</v>
      </c>
      <c r="K25" s="19">
        <f t="shared" si="1"/>
        <v>5126.83</v>
      </c>
      <c r="L25" s="19">
        <f t="shared" si="2"/>
        <v>8186.83</v>
      </c>
    </row>
    <row r="26" spans="1:12" s="22" customFormat="1" ht="15">
      <c r="A26" s="23">
        <v>18</v>
      </c>
      <c r="B26" s="27" t="s">
        <v>48</v>
      </c>
      <c r="C26" s="28" t="s">
        <v>49</v>
      </c>
      <c r="D26" s="26">
        <v>2400</v>
      </c>
      <c r="E26" s="20">
        <v>2340</v>
      </c>
      <c r="F26" s="20">
        <v>2460</v>
      </c>
      <c r="G26" s="19">
        <f t="shared" si="0"/>
        <v>7200</v>
      </c>
      <c r="H26" s="19">
        <v>6786.54</v>
      </c>
      <c r="I26" s="19">
        <v>2402.66</v>
      </c>
      <c r="J26" s="21">
        <v>2402.66</v>
      </c>
      <c r="K26" s="19">
        <f t="shared" si="1"/>
        <v>11591.86</v>
      </c>
      <c r="L26" s="19">
        <f t="shared" si="2"/>
        <v>18791.86</v>
      </c>
    </row>
    <row r="27" spans="1:12" s="22" customFormat="1" ht="15">
      <c r="A27" s="16">
        <v>19</v>
      </c>
      <c r="B27" s="27" t="s">
        <v>50</v>
      </c>
      <c r="C27" s="25" t="s">
        <v>51</v>
      </c>
      <c r="D27" s="26">
        <v>1440</v>
      </c>
      <c r="E27" s="20">
        <v>1680</v>
      </c>
      <c r="F27" s="20">
        <v>480</v>
      </c>
      <c r="G27" s="19">
        <f t="shared" si="0"/>
        <v>3600</v>
      </c>
      <c r="H27" s="19">
        <v>2901.6166666666668</v>
      </c>
      <c r="I27" s="19">
        <v>2901.6166666666668</v>
      </c>
      <c r="J27" s="21">
        <v>2901.6166666666668</v>
      </c>
      <c r="K27" s="19">
        <f t="shared" si="1"/>
        <v>8704.85</v>
      </c>
      <c r="L27" s="19">
        <f t="shared" si="2"/>
        <v>12304.85</v>
      </c>
    </row>
    <row r="28" spans="1:12" s="22" customFormat="1" ht="28.5">
      <c r="A28" s="23">
        <v>20</v>
      </c>
      <c r="B28" s="27" t="s">
        <v>52</v>
      </c>
      <c r="C28" s="25" t="s">
        <v>53</v>
      </c>
      <c r="D28" s="26">
        <v>3060</v>
      </c>
      <c r="E28" s="20">
        <v>3000</v>
      </c>
      <c r="F28" s="20">
        <v>3060</v>
      </c>
      <c r="G28" s="19">
        <f t="shared" si="0"/>
        <v>9120</v>
      </c>
      <c r="H28" s="19">
        <v>3078.4466666666667</v>
      </c>
      <c r="I28" s="19">
        <v>3078.4466666666667</v>
      </c>
      <c r="J28" s="21">
        <v>3078.4466666666667</v>
      </c>
      <c r="K28" s="19">
        <f t="shared" si="1"/>
        <v>9235.34</v>
      </c>
      <c r="L28" s="19">
        <f t="shared" si="2"/>
        <v>18355.34</v>
      </c>
    </row>
    <row r="29" spans="1:12" s="22" customFormat="1" ht="15">
      <c r="A29" s="16">
        <v>21</v>
      </c>
      <c r="B29" s="27" t="s">
        <v>54</v>
      </c>
      <c r="C29" s="25" t="s">
        <v>55</v>
      </c>
      <c r="D29" s="26">
        <v>2220</v>
      </c>
      <c r="E29" s="20">
        <v>2940</v>
      </c>
      <c r="F29" s="20">
        <v>2580</v>
      </c>
      <c r="G29" s="19">
        <f t="shared" si="0"/>
        <v>7740</v>
      </c>
      <c r="H29" s="19">
        <v>6448.4766666666665</v>
      </c>
      <c r="I29" s="19">
        <v>2583.8166666666666</v>
      </c>
      <c r="J29" s="21">
        <v>2583.8166666666666</v>
      </c>
      <c r="K29" s="19">
        <f t="shared" si="1"/>
        <v>11616.11</v>
      </c>
      <c r="L29" s="19">
        <f t="shared" si="2"/>
        <v>19356.11</v>
      </c>
    </row>
    <row r="30" spans="1:12" s="22" customFormat="1" ht="28.5">
      <c r="A30" s="23">
        <v>22</v>
      </c>
      <c r="B30" s="24" t="s">
        <v>56</v>
      </c>
      <c r="C30" s="31" t="s">
        <v>57</v>
      </c>
      <c r="D30" s="26">
        <v>1380</v>
      </c>
      <c r="E30" s="20">
        <v>1380</v>
      </c>
      <c r="F30" s="20">
        <v>1500</v>
      </c>
      <c r="G30" s="19">
        <f t="shared" si="0"/>
        <v>4260</v>
      </c>
      <c r="H30" s="19">
        <v>3254.5566666666664</v>
      </c>
      <c r="I30" s="19">
        <v>1439.9866666666667</v>
      </c>
      <c r="J30" s="21">
        <v>1439.9866666666667</v>
      </c>
      <c r="K30" s="19">
        <f t="shared" si="1"/>
        <v>6134.53</v>
      </c>
      <c r="L30" s="19">
        <f t="shared" si="2"/>
        <v>10394.529999999999</v>
      </c>
    </row>
    <row r="31" spans="1:12" s="22" customFormat="1" ht="15">
      <c r="A31" s="16">
        <v>23</v>
      </c>
      <c r="B31" s="27" t="s">
        <v>58</v>
      </c>
      <c r="C31" s="25" t="s">
        <v>59</v>
      </c>
      <c r="D31" s="26">
        <v>840</v>
      </c>
      <c r="E31" s="20">
        <v>660</v>
      </c>
      <c r="F31" s="20">
        <v>1260</v>
      </c>
      <c r="G31" s="19">
        <f t="shared" si="0"/>
        <v>2760</v>
      </c>
      <c r="H31" s="19">
        <v>2521.9866666666667</v>
      </c>
      <c r="I31" s="19">
        <v>2521.9866666666667</v>
      </c>
      <c r="J31" s="21">
        <v>2521.9866666666667</v>
      </c>
      <c r="K31" s="19">
        <f t="shared" si="1"/>
        <v>7565.96</v>
      </c>
      <c r="L31" s="19">
        <f t="shared" si="2"/>
        <v>10325.959999999999</v>
      </c>
    </row>
    <row r="32" spans="1:12" s="22" customFormat="1" ht="15">
      <c r="A32" s="23">
        <v>24</v>
      </c>
      <c r="B32" s="27" t="s">
        <v>60</v>
      </c>
      <c r="C32" s="25" t="s">
        <v>61</v>
      </c>
      <c r="D32" s="26">
        <v>1260</v>
      </c>
      <c r="E32" s="20">
        <v>2220</v>
      </c>
      <c r="F32" s="20">
        <v>1800</v>
      </c>
      <c r="G32" s="19">
        <f t="shared" si="0"/>
        <v>5280</v>
      </c>
      <c r="H32" s="19">
        <v>2327.2266666666669</v>
      </c>
      <c r="I32" s="19">
        <v>2327.2266666666669</v>
      </c>
      <c r="J32" s="21">
        <v>2327.2266666666669</v>
      </c>
      <c r="K32" s="19">
        <f t="shared" si="1"/>
        <v>6981.68</v>
      </c>
      <c r="L32" s="19">
        <f t="shared" si="2"/>
        <v>12261.68</v>
      </c>
    </row>
    <row r="33" spans="1:20" s="22" customFormat="1" ht="15">
      <c r="A33" s="16">
        <v>25</v>
      </c>
      <c r="B33" s="27" t="s">
        <v>62</v>
      </c>
      <c r="C33" s="25" t="s">
        <v>63</v>
      </c>
      <c r="D33" s="26">
        <v>1740</v>
      </c>
      <c r="E33" s="20">
        <v>1740</v>
      </c>
      <c r="F33" s="20">
        <v>1740</v>
      </c>
      <c r="G33" s="19">
        <f t="shared" si="0"/>
        <v>5220</v>
      </c>
      <c r="H33" s="19">
        <v>5741.23</v>
      </c>
      <c r="I33" s="19">
        <v>1753.46</v>
      </c>
      <c r="J33" s="21">
        <v>1753.46</v>
      </c>
      <c r="K33" s="19">
        <f t="shared" si="1"/>
        <v>9248.15</v>
      </c>
      <c r="L33" s="19">
        <f t="shared" si="2"/>
        <v>14468.15</v>
      </c>
    </row>
    <row r="34" spans="1:20" s="22" customFormat="1" ht="28.5">
      <c r="A34" s="23">
        <v>26</v>
      </c>
      <c r="B34" s="27" t="s">
        <v>64</v>
      </c>
      <c r="C34" s="25" t="s">
        <v>65</v>
      </c>
      <c r="D34" s="26">
        <v>1500</v>
      </c>
      <c r="E34" s="20">
        <v>1800</v>
      </c>
      <c r="F34" s="20">
        <v>1860</v>
      </c>
      <c r="G34" s="19">
        <f t="shared" si="0"/>
        <v>5160</v>
      </c>
      <c r="H34" s="19">
        <v>1943.2733333333333</v>
      </c>
      <c r="I34" s="19">
        <v>1943.2733333333333</v>
      </c>
      <c r="J34" s="21">
        <v>1943.2733333333333</v>
      </c>
      <c r="K34" s="19">
        <f t="shared" si="1"/>
        <v>5829.82</v>
      </c>
      <c r="L34" s="19">
        <f t="shared" si="2"/>
        <v>10989.82</v>
      </c>
    </row>
    <row r="35" spans="1:20" s="22" customFormat="1" ht="15">
      <c r="A35" s="16">
        <v>27</v>
      </c>
      <c r="B35" s="32" t="s">
        <v>66</v>
      </c>
      <c r="C35" s="33" t="s">
        <v>67</v>
      </c>
      <c r="D35" s="26">
        <v>1260</v>
      </c>
      <c r="E35" s="20">
        <v>1200</v>
      </c>
      <c r="F35" s="20">
        <v>1080</v>
      </c>
      <c r="G35" s="19">
        <f t="shared" si="0"/>
        <v>3540</v>
      </c>
      <c r="H35" s="19">
        <v>1263.1600000000001</v>
      </c>
      <c r="I35" s="19">
        <v>1263.1600000000001</v>
      </c>
      <c r="J35" s="21">
        <v>1263.1600000000001</v>
      </c>
      <c r="K35" s="19">
        <f t="shared" si="1"/>
        <v>3789.4800000000005</v>
      </c>
      <c r="L35" s="19">
        <f t="shared" si="2"/>
        <v>7329.4800000000005</v>
      </c>
    </row>
    <row r="36" spans="1:20" s="22" customFormat="1" ht="15">
      <c r="A36" s="23">
        <v>28</v>
      </c>
      <c r="B36" s="27" t="s">
        <v>68</v>
      </c>
      <c r="C36" s="25" t="s">
        <v>69</v>
      </c>
      <c r="D36" s="26">
        <v>1980</v>
      </c>
      <c r="E36" s="20">
        <v>1980</v>
      </c>
      <c r="F36" s="20">
        <v>1980</v>
      </c>
      <c r="G36" s="19">
        <f t="shared" si="0"/>
        <v>5940</v>
      </c>
      <c r="H36" s="19">
        <v>5684.47</v>
      </c>
      <c r="I36" s="19">
        <v>1996.45</v>
      </c>
      <c r="J36" s="21">
        <v>1996.45</v>
      </c>
      <c r="K36" s="19">
        <f t="shared" si="1"/>
        <v>9677.3700000000008</v>
      </c>
      <c r="L36" s="19">
        <f t="shared" si="2"/>
        <v>15617.37</v>
      </c>
    </row>
    <row r="37" spans="1:20" ht="60">
      <c r="A37" s="34"/>
      <c r="B37" s="35"/>
      <c r="C37" s="36" t="s">
        <v>70</v>
      </c>
      <c r="D37" s="37">
        <f t="shared" ref="D37:L37" si="3">SUM(D9:D36)</f>
        <v>47940</v>
      </c>
      <c r="E37" s="37">
        <f t="shared" si="3"/>
        <v>54600</v>
      </c>
      <c r="F37" s="37">
        <f t="shared" si="3"/>
        <v>56880</v>
      </c>
      <c r="G37" s="37">
        <f t="shared" si="3"/>
        <v>159420</v>
      </c>
      <c r="H37" s="37">
        <f t="shared" si="3"/>
        <v>105408.00333333336</v>
      </c>
      <c r="I37" s="37">
        <f t="shared" si="3"/>
        <v>71376.78333333334</v>
      </c>
      <c r="J37" s="37">
        <f t="shared" si="3"/>
        <v>68082.80333333333</v>
      </c>
      <c r="K37" s="37">
        <f t="shared" si="3"/>
        <v>244867.58999999997</v>
      </c>
      <c r="L37" s="37">
        <f t="shared" si="3"/>
        <v>404287.59</v>
      </c>
    </row>
    <row r="38" spans="1:20" s="41" customFormat="1" ht="15.7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</row>
    <row r="39" spans="1:20" s="41" customFormat="1" ht="15.7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2"/>
    </row>
    <row r="40" spans="1:20" s="41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3"/>
      <c r="M40" s="2"/>
      <c r="N40" s="2"/>
      <c r="O40" s="2"/>
      <c r="P40" s="2"/>
      <c r="Q40" s="2"/>
      <c r="R40" s="2"/>
      <c r="S40" s="2"/>
      <c r="T40" s="2"/>
    </row>
    <row r="41" spans="1:20">
      <c r="C41" s="2"/>
    </row>
    <row r="42" spans="1:20">
      <c r="C42" s="2"/>
    </row>
    <row r="43" spans="1:20">
      <c r="C43" s="2"/>
    </row>
    <row r="44" spans="1:20">
      <c r="B44" s="2"/>
      <c r="C44" s="2"/>
    </row>
    <row r="45" spans="1:20">
      <c r="B45" s="2"/>
      <c r="C45" s="2"/>
    </row>
    <row r="46" spans="1:20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20" s="44" customFormat="1"/>
    <row r="48" spans="1:20" s="44" customFormat="1"/>
    <row r="49" spans="1:14" s="45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s="44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4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4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>
      <c r="B53" s="2"/>
      <c r="C53" s="2"/>
    </row>
    <row r="54" spans="1:14">
      <c r="N54" s="43"/>
    </row>
    <row r="56" spans="1:14" ht="15">
      <c r="C56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2019-04-16T10:02:37Z</dcterms:created>
  <dcterms:modified xsi:type="dcterms:W3CDTF">2019-04-16T10:04:05Z</dcterms:modified>
</cp:coreProperties>
</file>